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Financial Data" sheetId="1" r:id="rId1"/>
  </sheets>
  <definedNames>
    <definedName name="_xlnm.Print_Titles" localSheetId="0">'Financial Data'!$1:$1</definedName>
  </definedNames>
  <calcPr fullCalcOnLoad="1"/>
</workbook>
</file>

<file path=xl/sharedStrings.xml><?xml version="1.0" encoding="utf-8"?>
<sst xmlns="http://schemas.openxmlformats.org/spreadsheetml/2006/main" count="73" uniqueCount="38">
  <si>
    <t>7.0</t>
  </si>
  <si>
    <t>5.5</t>
  </si>
  <si>
    <t>Consolidated</t>
  </si>
  <si>
    <t>Non-consolidated</t>
  </si>
  <si>
    <t>Electronic and optical products</t>
  </si>
  <si>
    <t>Paper and converted products</t>
  </si>
  <si>
    <t>Net Sales</t>
  </si>
  <si>
    <t>Net Sales (Segment Information)</t>
  </si>
  <si>
    <t>Number of Employees</t>
  </si>
  <si>
    <t>R&amp;D Expenses</t>
  </si>
  <si>
    <t>Depreciation and Amortization</t>
  </si>
  <si>
    <t>Capital Expenditure</t>
  </si>
  <si>
    <t>Net Assets per Share</t>
  </si>
  <si>
    <t>Net Income per Share</t>
  </si>
  <si>
    <t>Return on Assets</t>
  </si>
  <si>
    <t>Return on Equity</t>
  </si>
  <si>
    <t>Net Assets</t>
  </si>
  <si>
    <t>Total Assets</t>
  </si>
  <si>
    <t>Operating Income and Operating Income Ratio (Segment Information)</t>
  </si>
  <si>
    <t>Operating Income and Operating Income Ratio</t>
  </si>
  <si>
    <t>Paper-related operations</t>
  </si>
  <si>
    <t>Printing and industrial 
  materials products</t>
  </si>
  <si>
    <t>Pressure-sensitive adhesive
  related operations</t>
  </si>
  <si>
    <t>Printing and industrial
  materials products</t>
  </si>
  <si>
    <t>(Millions of yen)</t>
  </si>
  <si>
    <t>FY2006/3</t>
  </si>
  <si>
    <t>FY2007/3</t>
  </si>
  <si>
    <t>FY2008/3</t>
  </si>
  <si>
    <t>FY2009/3</t>
  </si>
  <si>
    <t>FY2010/3</t>
  </si>
  <si>
    <t>FY2011/3</t>
  </si>
  <si>
    <t>FY2012/3</t>
  </si>
  <si>
    <t>FY2013/3</t>
  </si>
  <si>
    <t>FY2014/3</t>
  </si>
  <si>
    <t>FY2015/3</t>
  </si>
  <si>
    <t>FY2016/3</t>
  </si>
  <si>
    <t>Profit Attributable to Owners of Parent and Profit Ratio</t>
  </si>
  <si>
    <t>FY2017/3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</si>
</sst>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.0_);[Red]\(#,##0.0\)"/>
    <numFmt numFmtId="179" formatCode="#,##0_ ;[Red]\-#,##0\ "/>
    <numFmt numFmtId="180" formatCode="#,##0_ "/>
    <numFmt numFmtId="181" formatCode="#,##0_);[Red]\(#,##0\)"/>
    <numFmt numFmtId="182" formatCode="#,##0_);\(#,##0\)"/>
    <numFmt numFmtId="183" formatCode="#,##0.0;[Red]\-#,##0.0"/>
    <numFmt numFmtId="184" formatCode="0.0_ "/>
    <numFmt numFmtId="185" formatCode="0.00_ "/>
    <numFmt numFmtId="186" formatCode="0.000_ "/>
    <numFmt numFmtId="187" formatCode="0_ "/>
    <numFmt numFmtId="188" formatCode="#,##0.000;[Red]\-#,##0.000"/>
    <numFmt numFmtId="189" formatCode="#,##0.0000;[Red]\-#,##0.0000"/>
    <numFmt numFmtId="190" formatCode="#,##0.0"/>
    <numFmt numFmtId="191" formatCode="0.0"/>
    <numFmt numFmtId="192" formatCode="&quot;¥&quot;#,##0.0;&quot;¥&quot;\-#,##0.0"/>
    <numFmt numFmtId="193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Century"/>
      <family val="1"/>
    </font>
    <font>
      <sz val="10"/>
      <color indexed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0" xfId="48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190" fontId="3" fillId="0" borderId="0" xfId="48" applyNumberFormat="1" applyFont="1" applyAlignment="1">
      <alignment vertical="center"/>
    </xf>
    <xf numFmtId="190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190" fontId="3" fillId="0" borderId="0" xfId="0" applyNumberFormat="1" applyFont="1" applyFill="1" applyAlignment="1">
      <alignment vertical="center"/>
    </xf>
    <xf numFmtId="191" fontId="3" fillId="0" borderId="0" xfId="0" applyNumberFormat="1" applyFont="1" applyAlignment="1">
      <alignment vertical="center"/>
    </xf>
    <xf numFmtId="190" fontId="4" fillId="0" borderId="0" xfId="0" applyNumberFormat="1" applyFont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190" fontId="4" fillId="0" borderId="0" xfId="0" applyNumberFormat="1" applyFont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191" fontId="3" fillId="0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48" applyNumberFormat="1" applyFont="1" applyAlignment="1">
      <alignment vertical="center"/>
    </xf>
    <xf numFmtId="0" fontId="40" fillId="0" borderId="0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5" customHeight="1"/>
  <cols>
    <col min="1" max="1" width="27.625" style="2" customWidth="1"/>
    <col min="2" max="3" width="9.00390625" style="2" customWidth="1"/>
    <col min="4" max="4" width="9.00390625" style="3" customWidth="1"/>
    <col min="5" max="16384" width="9.00390625" style="2" customWidth="1"/>
  </cols>
  <sheetData>
    <row r="1" spans="1:13" s="1" customFormat="1" ht="15" customHeight="1">
      <c r="A1" s="33" t="s">
        <v>24</v>
      </c>
      <c r="B1" s="32" t="s">
        <v>25</v>
      </c>
      <c r="C1" s="32" t="s">
        <v>26</v>
      </c>
      <c r="D1" s="32" t="s">
        <v>27</v>
      </c>
      <c r="E1" s="32" t="s">
        <v>28</v>
      </c>
      <c r="F1" s="32" t="s">
        <v>29</v>
      </c>
      <c r="G1" s="32" t="s">
        <v>30</v>
      </c>
      <c r="H1" s="32" t="s">
        <v>31</v>
      </c>
      <c r="I1" s="32" t="s">
        <v>32</v>
      </c>
      <c r="J1" s="32" t="s">
        <v>33</v>
      </c>
      <c r="K1" s="32" t="s">
        <v>34</v>
      </c>
      <c r="L1" s="32" t="s">
        <v>35</v>
      </c>
      <c r="M1" s="32" t="s">
        <v>37</v>
      </c>
    </row>
    <row r="2" ht="15" customHeight="1">
      <c r="A2" s="27" t="s">
        <v>6</v>
      </c>
    </row>
    <row r="3" spans="1:13" ht="15" customHeight="1">
      <c r="A3" s="28" t="s">
        <v>2</v>
      </c>
      <c r="B3" s="4">
        <v>180334</v>
      </c>
      <c r="C3" s="4">
        <v>192722</v>
      </c>
      <c r="D3" s="5">
        <v>202296</v>
      </c>
      <c r="E3" s="6">
        <v>194901</v>
      </c>
      <c r="F3" s="6">
        <v>189348</v>
      </c>
      <c r="G3" s="7">
        <v>212733</v>
      </c>
      <c r="H3" s="7">
        <v>200905</v>
      </c>
      <c r="I3" s="7">
        <v>190844</v>
      </c>
      <c r="J3" s="7">
        <v>203242</v>
      </c>
      <c r="K3" s="7">
        <v>207255</v>
      </c>
      <c r="L3" s="4">
        <v>210501</v>
      </c>
      <c r="M3" s="7">
        <v>205975</v>
      </c>
    </row>
    <row r="4" spans="1:13" ht="15" customHeight="1">
      <c r="A4" s="28" t="s">
        <v>3</v>
      </c>
      <c r="B4" s="4">
        <v>165381</v>
      </c>
      <c r="C4" s="4">
        <v>171279</v>
      </c>
      <c r="D4" s="5">
        <v>172149</v>
      </c>
      <c r="E4" s="6">
        <v>160899</v>
      </c>
      <c r="F4" s="6">
        <v>162643</v>
      </c>
      <c r="G4" s="7">
        <v>176028</v>
      </c>
      <c r="H4" s="7">
        <v>162177</v>
      </c>
      <c r="I4" s="7">
        <v>155678</v>
      </c>
      <c r="J4" s="7">
        <v>160820</v>
      </c>
      <c r="K4" s="7">
        <v>161670</v>
      </c>
      <c r="L4" s="4">
        <v>164486</v>
      </c>
      <c r="M4" s="7">
        <v>164602</v>
      </c>
    </row>
    <row r="5" spans="2:12" ht="15" customHeight="1">
      <c r="B5" s="7"/>
      <c r="C5" s="7"/>
      <c r="D5" s="8"/>
      <c r="E5" s="6"/>
      <c r="F5" s="6"/>
      <c r="G5" s="7"/>
      <c r="L5" s="7"/>
    </row>
    <row r="6" spans="1:12" ht="15" customHeight="1">
      <c r="A6" s="27" t="s">
        <v>7</v>
      </c>
      <c r="B6" s="7"/>
      <c r="C6" s="7"/>
      <c r="D6" s="8"/>
      <c r="E6" s="6"/>
      <c r="F6" s="6"/>
      <c r="G6" s="7"/>
      <c r="L6" s="7"/>
    </row>
    <row r="7" spans="1:13" ht="30" customHeight="1">
      <c r="A7" s="30" t="s">
        <v>21</v>
      </c>
      <c r="B7" s="7"/>
      <c r="C7" s="7"/>
      <c r="D7" s="8"/>
      <c r="E7" s="6"/>
      <c r="F7" s="6"/>
      <c r="G7" s="7">
        <v>91898</v>
      </c>
      <c r="H7" s="7">
        <v>90093</v>
      </c>
      <c r="I7" s="7">
        <v>82761</v>
      </c>
      <c r="J7" s="7">
        <v>86271</v>
      </c>
      <c r="K7" s="7">
        <v>86764</v>
      </c>
      <c r="L7" s="7">
        <v>87638</v>
      </c>
      <c r="M7" s="7">
        <v>85661</v>
      </c>
    </row>
    <row r="8" spans="1:13" ht="15" customHeight="1">
      <c r="A8" s="2" t="s">
        <v>4</v>
      </c>
      <c r="B8" s="7"/>
      <c r="C8" s="7"/>
      <c r="D8" s="8"/>
      <c r="E8" s="6"/>
      <c r="F8" s="6"/>
      <c r="G8" s="7">
        <v>81155</v>
      </c>
      <c r="H8" s="7">
        <v>73874</v>
      </c>
      <c r="I8" s="7">
        <v>72352</v>
      </c>
      <c r="J8" s="7">
        <v>79139</v>
      </c>
      <c r="K8" s="7">
        <v>83207</v>
      </c>
      <c r="L8" s="7">
        <v>85422</v>
      </c>
      <c r="M8" s="7">
        <v>83205</v>
      </c>
    </row>
    <row r="9" spans="1:13" ht="15" customHeight="1">
      <c r="A9" s="2" t="s">
        <v>5</v>
      </c>
      <c r="B9" s="7"/>
      <c r="C9" s="7"/>
      <c r="D9" s="8"/>
      <c r="E9" s="6"/>
      <c r="F9" s="6"/>
      <c r="G9" s="7">
        <v>39679</v>
      </c>
      <c r="H9" s="7">
        <v>36937</v>
      </c>
      <c r="I9" s="7">
        <v>35730</v>
      </c>
      <c r="J9" s="7">
        <v>37831</v>
      </c>
      <c r="K9" s="7">
        <v>37283</v>
      </c>
      <c r="L9" s="7">
        <v>37440</v>
      </c>
      <c r="M9" s="7">
        <v>37108</v>
      </c>
    </row>
    <row r="10" spans="1:12" ht="30" customHeight="1">
      <c r="A10" s="31" t="s">
        <v>22</v>
      </c>
      <c r="B10" s="4">
        <v>133053</v>
      </c>
      <c r="C10" s="4">
        <v>143555</v>
      </c>
      <c r="D10" s="5">
        <v>151901</v>
      </c>
      <c r="E10" s="6">
        <v>149473</v>
      </c>
      <c r="F10" s="6">
        <v>146324</v>
      </c>
      <c r="G10" s="7"/>
      <c r="L10" s="4"/>
    </row>
    <row r="11" spans="1:12" ht="15" customHeight="1">
      <c r="A11" s="28" t="s">
        <v>20</v>
      </c>
      <c r="B11" s="4">
        <v>47280</v>
      </c>
      <c r="C11" s="4">
        <v>49166</v>
      </c>
      <c r="D11" s="5">
        <v>50395</v>
      </c>
      <c r="E11" s="6">
        <v>45427</v>
      </c>
      <c r="F11" s="6">
        <v>43023</v>
      </c>
      <c r="G11" s="7"/>
      <c r="L11" s="4"/>
    </row>
    <row r="12" spans="2:12" ht="15" customHeight="1">
      <c r="B12" s="7"/>
      <c r="C12" s="7"/>
      <c r="D12" s="8"/>
      <c r="E12" s="6"/>
      <c r="F12" s="6"/>
      <c r="G12" s="7"/>
      <c r="L12" s="7"/>
    </row>
    <row r="13" spans="1:12" ht="15" customHeight="1">
      <c r="A13" s="27" t="s">
        <v>19</v>
      </c>
      <c r="B13" s="7"/>
      <c r="C13" s="7"/>
      <c r="D13" s="8"/>
      <c r="E13" s="6"/>
      <c r="F13" s="6"/>
      <c r="G13" s="7"/>
      <c r="L13" s="7"/>
    </row>
    <row r="14" spans="1:13" ht="15" customHeight="1">
      <c r="A14" s="28" t="s">
        <v>2</v>
      </c>
      <c r="B14" s="9">
        <v>13618</v>
      </c>
      <c r="C14" s="9">
        <v>14798</v>
      </c>
      <c r="D14" s="9">
        <v>14894</v>
      </c>
      <c r="E14" s="6">
        <v>8498</v>
      </c>
      <c r="F14" s="6">
        <v>11576</v>
      </c>
      <c r="G14" s="7">
        <v>20889</v>
      </c>
      <c r="H14" s="7">
        <v>13975</v>
      </c>
      <c r="I14" s="7">
        <v>10564</v>
      </c>
      <c r="J14" s="7">
        <v>13766</v>
      </c>
      <c r="K14" s="7">
        <v>16881</v>
      </c>
      <c r="L14" s="9">
        <v>17692</v>
      </c>
      <c r="M14" s="7">
        <v>16595</v>
      </c>
    </row>
    <row r="15" spans="1:13" ht="15" customHeight="1">
      <c r="A15" s="28" t="s">
        <v>3</v>
      </c>
      <c r="B15" s="9">
        <v>9851</v>
      </c>
      <c r="C15" s="9">
        <v>9094</v>
      </c>
      <c r="D15" s="9">
        <v>7336</v>
      </c>
      <c r="E15" s="6">
        <v>2308</v>
      </c>
      <c r="F15" s="6">
        <v>6983</v>
      </c>
      <c r="G15" s="7">
        <v>11351</v>
      </c>
      <c r="H15" s="7">
        <v>7381</v>
      </c>
      <c r="I15" s="7">
        <v>6208</v>
      </c>
      <c r="J15" s="7">
        <v>8319</v>
      </c>
      <c r="K15" s="7">
        <v>9934</v>
      </c>
      <c r="L15" s="9">
        <v>9965</v>
      </c>
      <c r="M15" s="7">
        <v>11550</v>
      </c>
    </row>
    <row r="16" spans="1:13" ht="15" customHeight="1">
      <c r="A16" s="28" t="s">
        <v>2</v>
      </c>
      <c r="B16" s="10">
        <v>7.6</v>
      </c>
      <c r="C16" s="10">
        <v>7.7</v>
      </c>
      <c r="D16" s="10">
        <v>7.4</v>
      </c>
      <c r="E16" s="11">
        <v>4.4</v>
      </c>
      <c r="F16" s="12">
        <v>6.1</v>
      </c>
      <c r="G16" s="12">
        <v>9.8</v>
      </c>
      <c r="H16" s="13" t="s">
        <v>0</v>
      </c>
      <c r="I16" s="13" t="s">
        <v>1</v>
      </c>
      <c r="J16" s="2">
        <v>6.8</v>
      </c>
      <c r="K16" s="2">
        <v>8.1</v>
      </c>
      <c r="L16" s="10">
        <v>8.4</v>
      </c>
      <c r="M16" s="2">
        <v>8.1</v>
      </c>
    </row>
    <row r="17" spans="1:13" ht="15" customHeight="1">
      <c r="A17" s="28" t="s">
        <v>3</v>
      </c>
      <c r="B17" s="10">
        <v>5.9</v>
      </c>
      <c r="C17" s="10">
        <v>5.3</v>
      </c>
      <c r="D17" s="10">
        <v>4.3</v>
      </c>
      <c r="E17" s="11">
        <v>1.4</v>
      </c>
      <c r="F17" s="14">
        <v>4.3</v>
      </c>
      <c r="G17" s="12">
        <v>6.4</v>
      </c>
      <c r="H17" s="2">
        <v>4.6</v>
      </c>
      <c r="I17" s="15">
        <v>4</v>
      </c>
      <c r="J17" s="2">
        <v>5.2</v>
      </c>
      <c r="K17" s="2">
        <v>6.1</v>
      </c>
      <c r="L17" s="10">
        <v>6.1</v>
      </c>
      <c r="M17" s="15">
        <v>7</v>
      </c>
    </row>
    <row r="18" spans="2:12" ht="15" customHeight="1">
      <c r="B18" s="12"/>
      <c r="C18" s="12"/>
      <c r="D18" s="14"/>
      <c r="E18" s="11"/>
      <c r="F18" s="12"/>
      <c r="G18" s="12"/>
      <c r="L18" s="12"/>
    </row>
    <row r="19" spans="1:12" ht="15" customHeight="1">
      <c r="A19" s="27" t="s">
        <v>18</v>
      </c>
      <c r="B19" s="12"/>
      <c r="C19" s="12"/>
      <c r="D19" s="14"/>
      <c r="E19" s="11"/>
      <c r="F19" s="12"/>
      <c r="G19" s="12"/>
      <c r="L19" s="12"/>
    </row>
    <row r="20" spans="1:13" ht="30" customHeight="1">
      <c r="A20" s="30" t="s">
        <v>23</v>
      </c>
      <c r="B20" s="7"/>
      <c r="C20" s="7"/>
      <c r="D20" s="8"/>
      <c r="E20" s="6"/>
      <c r="F20" s="7"/>
      <c r="G20" s="7">
        <v>7990</v>
      </c>
      <c r="H20" s="7">
        <v>5213</v>
      </c>
      <c r="I20" s="7">
        <v>2380</v>
      </c>
      <c r="J20" s="7">
        <v>2290</v>
      </c>
      <c r="K20" s="7">
        <v>2878</v>
      </c>
      <c r="L20" s="7">
        <v>2785</v>
      </c>
      <c r="M20" s="7">
        <v>1672</v>
      </c>
    </row>
    <row r="21" spans="1:13" ht="15" customHeight="1">
      <c r="A21" s="2" t="s">
        <v>4</v>
      </c>
      <c r="B21" s="7"/>
      <c r="C21" s="7"/>
      <c r="D21" s="8"/>
      <c r="E21" s="6"/>
      <c r="F21" s="7"/>
      <c r="G21" s="7">
        <v>6732</v>
      </c>
      <c r="H21" s="7">
        <v>3942</v>
      </c>
      <c r="I21" s="7">
        <v>3196</v>
      </c>
      <c r="J21" s="7">
        <v>6846</v>
      </c>
      <c r="K21" s="7">
        <v>10071</v>
      </c>
      <c r="L21" s="7">
        <v>10562</v>
      </c>
      <c r="M21" s="7">
        <v>9155</v>
      </c>
    </row>
    <row r="22" spans="1:13" ht="15" customHeight="1">
      <c r="A22" s="2" t="s">
        <v>5</v>
      </c>
      <c r="B22" s="7"/>
      <c r="C22" s="7"/>
      <c r="D22" s="8"/>
      <c r="E22" s="6"/>
      <c r="F22" s="7"/>
      <c r="G22" s="7">
        <v>6129</v>
      </c>
      <c r="H22" s="7">
        <v>4846</v>
      </c>
      <c r="I22" s="7">
        <v>4980</v>
      </c>
      <c r="J22" s="7">
        <v>4645</v>
      </c>
      <c r="K22" s="7">
        <v>3996</v>
      </c>
      <c r="L22" s="7">
        <v>4303</v>
      </c>
      <c r="M22" s="7">
        <v>5767</v>
      </c>
    </row>
    <row r="23" spans="1:12" ht="30" customHeight="1">
      <c r="A23" s="31" t="s">
        <v>22</v>
      </c>
      <c r="B23" s="4">
        <v>9498</v>
      </c>
      <c r="C23" s="4">
        <v>10661</v>
      </c>
      <c r="D23" s="5">
        <v>10801</v>
      </c>
      <c r="E23" s="6">
        <v>6236</v>
      </c>
      <c r="F23" s="6">
        <v>5828</v>
      </c>
      <c r="G23" s="7"/>
      <c r="L23" s="4"/>
    </row>
    <row r="24" spans="1:12" ht="15" customHeight="1">
      <c r="A24" s="28" t="s">
        <v>20</v>
      </c>
      <c r="B24" s="4">
        <v>4119</v>
      </c>
      <c r="C24" s="4">
        <v>4147</v>
      </c>
      <c r="D24" s="5">
        <v>4086</v>
      </c>
      <c r="E24" s="6">
        <v>2262</v>
      </c>
      <c r="F24" s="6">
        <v>5746</v>
      </c>
      <c r="G24" s="7"/>
      <c r="L24" s="4"/>
    </row>
    <row r="25" spans="1:13" ht="30" customHeight="1">
      <c r="A25" s="30" t="s">
        <v>23</v>
      </c>
      <c r="B25" s="16"/>
      <c r="C25" s="16"/>
      <c r="D25" s="17"/>
      <c r="E25" s="11"/>
      <c r="F25" s="11"/>
      <c r="G25" s="12">
        <v>8.7</v>
      </c>
      <c r="H25" s="2">
        <v>5.8</v>
      </c>
      <c r="I25" s="2">
        <v>2.9</v>
      </c>
      <c r="J25" s="2">
        <v>2.7</v>
      </c>
      <c r="K25" s="3">
        <v>3.3</v>
      </c>
      <c r="L25" s="16">
        <v>3.2</v>
      </c>
      <c r="M25" s="15">
        <v>2</v>
      </c>
    </row>
    <row r="26" spans="1:13" ht="15" customHeight="1">
      <c r="A26" s="2" t="s">
        <v>4</v>
      </c>
      <c r="B26" s="16"/>
      <c r="C26" s="16"/>
      <c r="D26" s="17"/>
      <c r="E26" s="11"/>
      <c r="F26" s="11"/>
      <c r="G26" s="12">
        <v>8.3</v>
      </c>
      <c r="H26" s="2">
        <v>5.3</v>
      </c>
      <c r="I26" s="2">
        <v>4.4</v>
      </c>
      <c r="J26" s="2">
        <v>8.7</v>
      </c>
      <c r="K26" s="3">
        <v>12.1</v>
      </c>
      <c r="L26" s="16">
        <v>12.4</v>
      </c>
      <c r="M26" s="15">
        <v>11</v>
      </c>
    </row>
    <row r="27" spans="1:13" ht="15" customHeight="1">
      <c r="A27" s="2" t="s">
        <v>5</v>
      </c>
      <c r="B27" s="16"/>
      <c r="C27" s="16"/>
      <c r="D27" s="17"/>
      <c r="E27" s="11"/>
      <c r="F27" s="11"/>
      <c r="G27" s="12">
        <v>15.4</v>
      </c>
      <c r="H27" s="2">
        <v>13.1</v>
      </c>
      <c r="I27" s="2">
        <v>13.9</v>
      </c>
      <c r="J27" s="2">
        <v>12.3</v>
      </c>
      <c r="K27" s="3">
        <v>10.7</v>
      </c>
      <c r="L27" s="16">
        <v>11.5</v>
      </c>
      <c r="M27" s="2">
        <v>15.5</v>
      </c>
    </row>
    <row r="28" spans="1:12" ht="30" customHeight="1">
      <c r="A28" s="31" t="s">
        <v>22</v>
      </c>
      <c r="B28" s="12">
        <v>7.1</v>
      </c>
      <c r="C28" s="12">
        <v>7.4</v>
      </c>
      <c r="D28" s="14">
        <v>7.1</v>
      </c>
      <c r="E28" s="11">
        <v>4.2</v>
      </c>
      <c r="F28" s="18">
        <v>4</v>
      </c>
      <c r="G28" s="12"/>
      <c r="L28" s="12"/>
    </row>
    <row r="29" spans="1:12" ht="15" customHeight="1">
      <c r="A29" s="28" t="s">
        <v>20</v>
      </c>
      <c r="B29" s="12">
        <v>8.7</v>
      </c>
      <c r="C29" s="12">
        <v>8.4</v>
      </c>
      <c r="D29" s="14">
        <v>8.1</v>
      </c>
      <c r="E29" s="11">
        <v>5</v>
      </c>
      <c r="F29" s="18">
        <v>13.4</v>
      </c>
      <c r="G29" s="12"/>
      <c r="L29" s="12"/>
    </row>
    <row r="30" spans="2:12" ht="15" customHeight="1">
      <c r="B30" s="12"/>
      <c r="C30" s="12"/>
      <c r="D30" s="14"/>
      <c r="E30" s="11"/>
      <c r="F30" s="12"/>
      <c r="G30" s="12"/>
      <c r="L30" s="12"/>
    </row>
    <row r="31" spans="1:12" ht="15" customHeight="1">
      <c r="A31" s="29" t="s">
        <v>36</v>
      </c>
      <c r="B31" s="12"/>
      <c r="C31" s="12"/>
      <c r="D31" s="14"/>
      <c r="E31" s="11"/>
      <c r="F31" s="12"/>
      <c r="G31" s="12"/>
      <c r="L31" s="12"/>
    </row>
    <row r="32" spans="1:13" ht="15" customHeight="1">
      <c r="A32" s="28" t="s">
        <v>2</v>
      </c>
      <c r="B32" s="19">
        <v>9010</v>
      </c>
      <c r="C32" s="19">
        <v>10238</v>
      </c>
      <c r="D32" s="9">
        <v>9308</v>
      </c>
      <c r="E32" s="6">
        <v>3391</v>
      </c>
      <c r="F32" s="6">
        <v>7284</v>
      </c>
      <c r="G32" s="7">
        <v>13622</v>
      </c>
      <c r="H32" s="7">
        <v>8648</v>
      </c>
      <c r="I32" s="7">
        <v>7681</v>
      </c>
      <c r="J32" s="7">
        <v>8501</v>
      </c>
      <c r="K32" s="7">
        <v>11659</v>
      </c>
      <c r="L32" s="19">
        <v>10899</v>
      </c>
      <c r="M32" s="7">
        <v>11450</v>
      </c>
    </row>
    <row r="33" spans="1:13" ht="15" customHeight="1">
      <c r="A33" s="28" t="s">
        <v>3</v>
      </c>
      <c r="B33" s="19">
        <v>5075</v>
      </c>
      <c r="C33" s="19">
        <v>6328</v>
      </c>
      <c r="D33" s="9">
        <v>4578</v>
      </c>
      <c r="E33" s="6">
        <v>1930</v>
      </c>
      <c r="F33" s="6">
        <v>3986</v>
      </c>
      <c r="G33" s="7">
        <v>7369</v>
      </c>
      <c r="H33" s="7">
        <v>6371</v>
      </c>
      <c r="I33" s="7">
        <v>6738</v>
      </c>
      <c r="J33" s="7">
        <v>8721</v>
      </c>
      <c r="K33" s="7">
        <v>11247</v>
      </c>
      <c r="L33" s="19">
        <v>10415</v>
      </c>
      <c r="M33" s="7">
        <v>15549</v>
      </c>
    </row>
    <row r="34" spans="1:13" ht="15" customHeight="1">
      <c r="A34" s="28" t="s">
        <v>2</v>
      </c>
      <c r="B34" s="20">
        <v>5</v>
      </c>
      <c r="C34" s="20">
        <f>ROUND(10238117476/192722904317*100,2)</f>
        <v>5.31</v>
      </c>
      <c r="D34" s="21">
        <v>4.6</v>
      </c>
      <c r="E34" s="11">
        <v>1.7</v>
      </c>
      <c r="F34" s="14">
        <v>3.8</v>
      </c>
      <c r="G34" s="12">
        <v>6.4</v>
      </c>
      <c r="H34" s="2">
        <v>4.3</v>
      </c>
      <c r="I34" s="15">
        <v>4</v>
      </c>
      <c r="J34" s="2">
        <v>4.2</v>
      </c>
      <c r="K34" s="2">
        <v>5.6</v>
      </c>
      <c r="L34" s="2">
        <v>5.2</v>
      </c>
      <c r="M34" s="2">
        <v>5.6</v>
      </c>
    </row>
    <row r="35" spans="1:13" ht="15" customHeight="1">
      <c r="A35" s="28" t="s">
        <v>3</v>
      </c>
      <c r="B35" s="20">
        <v>3.1</v>
      </c>
      <c r="C35" s="20">
        <f>ROUND(6328146247/171279677103*100,2)</f>
        <v>3.69</v>
      </c>
      <c r="D35" s="21">
        <v>2.7</v>
      </c>
      <c r="E35" s="11">
        <v>1.2</v>
      </c>
      <c r="F35" s="14">
        <v>2.5</v>
      </c>
      <c r="G35" s="12">
        <v>4.2</v>
      </c>
      <c r="H35" s="2">
        <v>3.9</v>
      </c>
      <c r="I35" s="2">
        <v>4.3</v>
      </c>
      <c r="J35" s="2">
        <v>5.4</v>
      </c>
      <c r="K35" s="15">
        <v>7</v>
      </c>
      <c r="L35" s="15">
        <v>6.3</v>
      </c>
      <c r="M35" s="2">
        <v>9.4</v>
      </c>
    </row>
    <row r="36" spans="2:12" ht="15" customHeight="1">
      <c r="B36" s="12"/>
      <c r="C36" s="12"/>
      <c r="D36" s="14"/>
      <c r="E36" s="11"/>
      <c r="F36" s="12"/>
      <c r="G36" s="12"/>
      <c r="L36" s="12"/>
    </row>
    <row r="37" spans="1:12" ht="15" customHeight="1">
      <c r="A37" s="26" t="s">
        <v>17</v>
      </c>
      <c r="B37" s="12"/>
      <c r="C37" s="12"/>
      <c r="D37" s="14"/>
      <c r="E37" s="11"/>
      <c r="F37" s="12"/>
      <c r="G37" s="12"/>
      <c r="L37" s="12"/>
    </row>
    <row r="38" spans="1:13" ht="15" customHeight="1">
      <c r="A38" s="28" t="s">
        <v>2</v>
      </c>
      <c r="B38" s="4">
        <v>181157</v>
      </c>
      <c r="C38" s="4">
        <v>198525</v>
      </c>
      <c r="D38" s="5">
        <v>204851</v>
      </c>
      <c r="E38" s="6">
        <v>172854</v>
      </c>
      <c r="F38" s="6">
        <v>195656</v>
      </c>
      <c r="G38" s="7">
        <v>206188</v>
      </c>
      <c r="H38" s="7">
        <v>210203</v>
      </c>
      <c r="I38" s="7">
        <v>216048</v>
      </c>
      <c r="J38" s="7">
        <v>225073</v>
      </c>
      <c r="K38" s="7">
        <v>237444</v>
      </c>
      <c r="L38" s="4">
        <v>240720</v>
      </c>
      <c r="M38" s="7">
        <v>274199</v>
      </c>
    </row>
    <row r="39" spans="1:13" ht="15" customHeight="1">
      <c r="A39" s="28" t="s">
        <v>3</v>
      </c>
      <c r="B39" s="4">
        <v>167000</v>
      </c>
      <c r="C39" s="4">
        <v>178409</v>
      </c>
      <c r="D39" s="5">
        <v>179915</v>
      </c>
      <c r="E39" s="6">
        <v>154539</v>
      </c>
      <c r="F39" s="6">
        <v>176048</v>
      </c>
      <c r="G39" s="7">
        <v>181364</v>
      </c>
      <c r="H39" s="7">
        <v>184383</v>
      </c>
      <c r="I39" s="7">
        <v>184318</v>
      </c>
      <c r="J39" s="7">
        <v>182436</v>
      </c>
      <c r="K39" s="7">
        <v>187894</v>
      </c>
      <c r="L39" s="4">
        <v>195060</v>
      </c>
      <c r="M39" s="7">
        <v>228602</v>
      </c>
    </row>
    <row r="40" spans="2:12" ht="15" customHeight="1">
      <c r="B40" s="7"/>
      <c r="C40" s="7"/>
      <c r="D40" s="8"/>
      <c r="E40" s="6"/>
      <c r="F40" s="6"/>
      <c r="G40" s="7"/>
      <c r="L40" s="7"/>
    </row>
    <row r="41" spans="1:12" ht="15" customHeight="1">
      <c r="A41" s="26" t="s">
        <v>16</v>
      </c>
      <c r="B41" s="7"/>
      <c r="C41" s="7"/>
      <c r="D41" s="8"/>
      <c r="E41" s="6"/>
      <c r="F41" s="6"/>
      <c r="G41" s="7"/>
      <c r="L41" s="7"/>
    </row>
    <row r="42" spans="1:13" ht="15" customHeight="1">
      <c r="A42" s="28" t="s">
        <v>2</v>
      </c>
      <c r="B42" s="4">
        <v>103691</v>
      </c>
      <c r="C42" s="4">
        <v>113396</v>
      </c>
      <c r="D42" s="5">
        <v>121634</v>
      </c>
      <c r="E42" s="6">
        <v>113930</v>
      </c>
      <c r="F42" s="6">
        <v>121502</v>
      </c>
      <c r="G42" s="7">
        <v>130576</v>
      </c>
      <c r="H42" s="7">
        <v>132847</v>
      </c>
      <c r="I42" s="7">
        <v>143569</v>
      </c>
      <c r="J42" s="7">
        <v>152610</v>
      </c>
      <c r="K42" s="7">
        <v>171674</v>
      </c>
      <c r="L42" s="4">
        <v>172101</v>
      </c>
      <c r="M42" s="7">
        <v>178690</v>
      </c>
    </row>
    <row r="43" spans="1:13" ht="15" customHeight="1">
      <c r="A43" s="28" t="s">
        <v>3</v>
      </c>
      <c r="B43" s="4">
        <v>94423</v>
      </c>
      <c r="C43" s="4">
        <v>98510</v>
      </c>
      <c r="D43" s="5">
        <v>101042</v>
      </c>
      <c r="E43" s="6">
        <v>100565</v>
      </c>
      <c r="F43" s="6">
        <v>103625</v>
      </c>
      <c r="G43" s="7">
        <v>108449</v>
      </c>
      <c r="H43" s="8">
        <v>110120</v>
      </c>
      <c r="I43" s="8">
        <v>114210</v>
      </c>
      <c r="J43" s="7">
        <v>115267</v>
      </c>
      <c r="K43" s="7">
        <v>126647</v>
      </c>
      <c r="L43" s="4">
        <v>133138</v>
      </c>
      <c r="M43" s="7">
        <v>144448</v>
      </c>
    </row>
    <row r="44" spans="2:12" ht="15" customHeight="1">
      <c r="B44" s="12"/>
      <c r="C44" s="12"/>
      <c r="D44" s="14"/>
      <c r="E44" s="11"/>
      <c r="F44" s="12"/>
      <c r="G44" s="12"/>
      <c r="H44" s="3"/>
      <c r="I44" s="3"/>
      <c r="L44" s="12"/>
    </row>
    <row r="45" spans="1:12" ht="15" customHeight="1">
      <c r="A45" s="26" t="s">
        <v>15</v>
      </c>
      <c r="B45" s="12"/>
      <c r="C45" s="12"/>
      <c r="D45" s="14"/>
      <c r="E45" s="11"/>
      <c r="F45" s="12"/>
      <c r="G45" s="12"/>
      <c r="H45" s="3"/>
      <c r="I45" s="3"/>
      <c r="L45" s="12"/>
    </row>
    <row r="46" spans="1:13" ht="15" customHeight="1">
      <c r="A46" s="28" t="s">
        <v>2</v>
      </c>
      <c r="B46" s="16">
        <v>9.2</v>
      </c>
      <c r="C46" s="16">
        <v>9.5</v>
      </c>
      <c r="D46" s="17">
        <v>8</v>
      </c>
      <c r="E46" s="11">
        <v>2.9</v>
      </c>
      <c r="F46" s="12">
        <v>6.2</v>
      </c>
      <c r="G46" s="12">
        <v>10.9</v>
      </c>
      <c r="H46" s="3">
        <v>6.6</v>
      </c>
      <c r="I46" s="3">
        <v>5.6</v>
      </c>
      <c r="J46" s="2">
        <v>5.8</v>
      </c>
      <c r="K46" s="2">
        <v>7.2</v>
      </c>
      <c r="L46" s="16">
        <v>6.4</v>
      </c>
      <c r="M46" s="2">
        <v>6.6</v>
      </c>
    </row>
    <row r="47" spans="1:13" ht="15" customHeight="1">
      <c r="A47" s="28" t="s">
        <v>3</v>
      </c>
      <c r="B47" s="16">
        <v>5.5</v>
      </c>
      <c r="C47" s="16">
        <f>6328146247/((94423813358+98480870589)/2)*100</f>
        <v>6.560904709538976</v>
      </c>
      <c r="D47" s="17">
        <v>4.6</v>
      </c>
      <c r="E47" s="11">
        <v>1.9</v>
      </c>
      <c r="F47" s="14">
        <v>3.9</v>
      </c>
      <c r="G47" s="12">
        <v>7</v>
      </c>
      <c r="H47" s="3">
        <v>5.8</v>
      </c>
      <c r="I47" s="22">
        <v>6</v>
      </c>
      <c r="J47" s="3">
        <v>7.6</v>
      </c>
      <c r="K47" s="3">
        <v>9.2</v>
      </c>
      <c r="L47" s="16">
        <v>8</v>
      </c>
      <c r="M47" s="2">
        <v>11.2</v>
      </c>
    </row>
    <row r="48" spans="2:12" ht="15" customHeight="1">
      <c r="B48" s="12"/>
      <c r="C48" s="12"/>
      <c r="D48" s="14"/>
      <c r="E48" s="11"/>
      <c r="F48" s="12"/>
      <c r="G48" s="12"/>
      <c r="H48" s="3"/>
      <c r="I48" s="3"/>
      <c r="L48" s="12"/>
    </row>
    <row r="49" spans="1:12" ht="15" customHeight="1">
      <c r="A49" s="27" t="s">
        <v>14</v>
      </c>
      <c r="B49" s="12"/>
      <c r="C49" s="12"/>
      <c r="D49" s="14"/>
      <c r="E49" s="11"/>
      <c r="F49" s="12"/>
      <c r="G49" s="12"/>
      <c r="H49" s="3"/>
      <c r="I49" s="3"/>
      <c r="L49" s="12"/>
    </row>
    <row r="50" spans="1:13" ht="15" customHeight="1">
      <c r="A50" s="28" t="s">
        <v>2</v>
      </c>
      <c r="B50" s="16">
        <v>7.7</v>
      </c>
      <c r="C50" s="16">
        <v>7.7</v>
      </c>
      <c r="D50" s="17">
        <v>6.6</v>
      </c>
      <c r="E50" s="11">
        <v>3</v>
      </c>
      <c r="F50" s="14">
        <v>6.1</v>
      </c>
      <c r="G50" s="12">
        <v>9.7</v>
      </c>
      <c r="H50" s="3">
        <v>6.5</v>
      </c>
      <c r="I50" s="3">
        <v>5.2</v>
      </c>
      <c r="J50" s="12">
        <v>6</v>
      </c>
      <c r="K50" s="12">
        <v>7.8</v>
      </c>
      <c r="L50" s="16">
        <v>7.4</v>
      </c>
      <c r="M50" s="2">
        <v>6.1</v>
      </c>
    </row>
    <row r="51" spans="1:13" ht="15" customHeight="1">
      <c r="A51" s="28" t="s">
        <v>3</v>
      </c>
      <c r="B51" s="16">
        <v>6</v>
      </c>
      <c r="C51" s="16">
        <f>9839094616/((167000036140+178409645960)/2)*100</f>
        <v>5.697057798832327</v>
      </c>
      <c r="D51" s="17">
        <v>4.2</v>
      </c>
      <c r="E51" s="11">
        <v>1.7</v>
      </c>
      <c r="F51" s="14">
        <v>4.3</v>
      </c>
      <c r="G51" s="12">
        <v>6.2</v>
      </c>
      <c r="H51" s="3">
        <v>5.3</v>
      </c>
      <c r="I51" s="3">
        <v>4.9</v>
      </c>
      <c r="J51" s="3">
        <v>6.6</v>
      </c>
      <c r="K51" s="3">
        <v>8.4</v>
      </c>
      <c r="L51" s="16">
        <v>7.2</v>
      </c>
      <c r="M51" s="2">
        <v>8.9</v>
      </c>
    </row>
    <row r="52" spans="2:12" ht="15" customHeight="1">
      <c r="B52" s="12"/>
      <c r="C52" s="12"/>
      <c r="D52" s="14"/>
      <c r="E52" s="11"/>
      <c r="F52" s="12"/>
      <c r="G52" s="12"/>
      <c r="H52" s="3"/>
      <c r="I52" s="3"/>
      <c r="L52" s="12"/>
    </row>
    <row r="53" spans="1:12" ht="15" customHeight="1">
      <c r="A53" s="27" t="s">
        <v>13</v>
      </c>
      <c r="B53" s="12"/>
      <c r="C53" s="12"/>
      <c r="D53" s="14"/>
      <c r="E53" s="11"/>
      <c r="F53" s="12"/>
      <c r="G53" s="12"/>
      <c r="H53" s="3"/>
      <c r="I53" s="3"/>
      <c r="L53" s="12"/>
    </row>
    <row r="54" spans="1:13" ht="15" customHeight="1">
      <c r="A54" s="28" t="s">
        <v>2</v>
      </c>
      <c r="B54" s="23">
        <v>118.34</v>
      </c>
      <c r="C54" s="23">
        <v>135.44</v>
      </c>
      <c r="D54" s="24">
        <v>123.15</v>
      </c>
      <c r="E54" s="25">
        <v>44.87</v>
      </c>
      <c r="F54" s="23">
        <v>96.36</v>
      </c>
      <c r="G54" s="23">
        <v>180.21</v>
      </c>
      <c r="H54" s="3">
        <v>115.26</v>
      </c>
      <c r="I54" s="3">
        <v>102.83</v>
      </c>
      <c r="J54" s="2">
        <v>114.22</v>
      </c>
      <c r="K54" s="2">
        <v>161.63</v>
      </c>
      <c r="L54" s="23">
        <v>151.07</v>
      </c>
      <c r="M54" s="2">
        <v>158.69</v>
      </c>
    </row>
    <row r="55" spans="2:12" ht="15" customHeight="1">
      <c r="B55" s="12"/>
      <c r="C55" s="12"/>
      <c r="D55" s="14"/>
      <c r="E55" s="11"/>
      <c r="F55" s="12"/>
      <c r="G55" s="12"/>
      <c r="L55" s="12"/>
    </row>
    <row r="56" spans="1:12" ht="15" customHeight="1">
      <c r="A56" s="27" t="s">
        <v>12</v>
      </c>
      <c r="B56" s="12"/>
      <c r="C56" s="12"/>
      <c r="D56" s="14"/>
      <c r="E56" s="11"/>
      <c r="F56" s="12"/>
      <c r="G56" s="12"/>
      <c r="L56" s="12"/>
    </row>
    <row r="57" spans="1:13" ht="15" customHeight="1">
      <c r="A57" s="28" t="s">
        <v>2</v>
      </c>
      <c r="B57" s="23">
        <v>1370.85</v>
      </c>
      <c r="C57" s="23">
        <v>1489.87</v>
      </c>
      <c r="D57" s="24">
        <v>1598.3</v>
      </c>
      <c r="E57" s="25">
        <v>1497.58</v>
      </c>
      <c r="F57" s="23">
        <v>1596.37</v>
      </c>
      <c r="G57" s="23">
        <v>1715.78</v>
      </c>
      <c r="H57" s="23">
        <v>1766.6</v>
      </c>
      <c r="I57" s="23">
        <v>1909.57</v>
      </c>
      <c r="J57" s="23">
        <v>2100.87</v>
      </c>
      <c r="K57" s="23">
        <v>2363.81</v>
      </c>
      <c r="L57" s="23">
        <v>2370.49</v>
      </c>
      <c r="M57" s="23">
        <v>2465.43</v>
      </c>
    </row>
    <row r="58" spans="2:12" ht="15" customHeight="1">
      <c r="B58" s="12"/>
      <c r="C58" s="12"/>
      <c r="D58" s="14"/>
      <c r="E58" s="11"/>
      <c r="F58" s="12"/>
      <c r="G58" s="12"/>
      <c r="L58" s="12"/>
    </row>
    <row r="59" spans="1:12" ht="15" customHeight="1">
      <c r="A59" s="27" t="s">
        <v>11</v>
      </c>
      <c r="B59" s="12"/>
      <c r="C59" s="12"/>
      <c r="D59" s="14"/>
      <c r="E59" s="11"/>
      <c r="F59" s="12"/>
      <c r="G59" s="12"/>
      <c r="L59" s="12"/>
    </row>
    <row r="60" spans="1:13" ht="15" customHeight="1">
      <c r="A60" s="28" t="s">
        <v>2</v>
      </c>
      <c r="B60" s="4">
        <v>13164</v>
      </c>
      <c r="C60" s="4">
        <v>13017</v>
      </c>
      <c r="D60" s="5">
        <v>15137</v>
      </c>
      <c r="E60" s="6">
        <v>8766</v>
      </c>
      <c r="F60" s="6">
        <v>7935</v>
      </c>
      <c r="G60" s="7">
        <v>10058</v>
      </c>
      <c r="H60" s="7">
        <v>11684</v>
      </c>
      <c r="I60" s="7">
        <v>12293</v>
      </c>
      <c r="J60" s="7">
        <v>4874</v>
      </c>
      <c r="K60" s="7">
        <v>7754</v>
      </c>
      <c r="L60" s="4">
        <v>13222</v>
      </c>
      <c r="M60" s="7">
        <v>10779</v>
      </c>
    </row>
    <row r="61" spans="1:13" ht="15" customHeight="1">
      <c r="A61" s="28" t="s">
        <v>3</v>
      </c>
      <c r="B61" s="4">
        <v>7767</v>
      </c>
      <c r="C61" s="4">
        <v>9455</v>
      </c>
      <c r="D61" s="5">
        <v>12233</v>
      </c>
      <c r="E61" s="6">
        <v>5831</v>
      </c>
      <c r="F61" s="6">
        <v>6546</v>
      </c>
      <c r="G61" s="7">
        <v>9101</v>
      </c>
      <c r="H61" s="7">
        <v>8411</v>
      </c>
      <c r="I61" s="7">
        <v>9110</v>
      </c>
      <c r="J61" s="7">
        <v>3277</v>
      </c>
      <c r="K61" s="7">
        <v>6367</v>
      </c>
      <c r="L61" s="4">
        <v>11069</v>
      </c>
      <c r="M61" s="7">
        <v>9397</v>
      </c>
    </row>
    <row r="62" spans="2:12" ht="15" customHeight="1">
      <c r="B62" s="7"/>
      <c r="C62" s="7"/>
      <c r="D62" s="8"/>
      <c r="E62" s="6"/>
      <c r="F62" s="6"/>
      <c r="G62" s="7"/>
      <c r="L62" s="7"/>
    </row>
    <row r="63" spans="1:12" ht="15" customHeight="1">
      <c r="A63" s="27" t="s">
        <v>10</v>
      </c>
      <c r="B63" s="7"/>
      <c r="C63" s="7"/>
      <c r="D63" s="8"/>
      <c r="E63" s="6"/>
      <c r="F63" s="6"/>
      <c r="G63" s="7"/>
      <c r="L63" s="7"/>
    </row>
    <row r="64" spans="1:13" ht="15" customHeight="1">
      <c r="A64" s="28" t="s">
        <v>2</v>
      </c>
      <c r="B64" s="4">
        <v>6822</v>
      </c>
      <c r="C64" s="4">
        <v>7700</v>
      </c>
      <c r="D64" s="5">
        <v>9010</v>
      </c>
      <c r="E64" s="6">
        <v>11286</v>
      </c>
      <c r="F64" s="6">
        <v>10537</v>
      </c>
      <c r="G64" s="7">
        <v>10178</v>
      </c>
      <c r="H64" s="7">
        <v>10079</v>
      </c>
      <c r="I64" s="7">
        <v>10141</v>
      </c>
      <c r="J64" s="7">
        <v>10055</v>
      </c>
      <c r="K64" s="7">
        <v>8713</v>
      </c>
      <c r="L64" s="4">
        <v>8800</v>
      </c>
      <c r="M64" s="7">
        <v>7466</v>
      </c>
    </row>
    <row r="65" spans="1:13" ht="15" customHeight="1">
      <c r="A65" s="28" t="s">
        <v>3</v>
      </c>
      <c r="B65" s="4">
        <v>5626</v>
      </c>
      <c r="C65" s="4">
        <v>5985</v>
      </c>
      <c r="D65" s="5">
        <v>6835</v>
      </c>
      <c r="E65" s="6">
        <v>9045</v>
      </c>
      <c r="F65" s="6">
        <v>8455</v>
      </c>
      <c r="G65" s="7">
        <v>8146</v>
      </c>
      <c r="H65" s="7">
        <v>8101</v>
      </c>
      <c r="I65" s="7">
        <v>8119</v>
      </c>
      <c r="J65" s="7">
        <v>7440</v>
      </c>
      <c r="K65" s="7">
        <v>6421</v>
      </c>
      <c r="L65" s="4">
        <v>6435</v>
      </c>
      <c r="M65" s="7">
        <v>5231</v>
      </c>
    </row>
    <row r="66" spans="2:12" ht="15" customHeight="1">
      <c r="B66" s="7"/>
      <c r="C66" s="7"/>
      <c r="D66" s="8"/>
      <c r="E66" s="6"/>
      <c r="F66" s="6"/>
      <c r="G66" s="7"/>
      <c r="L66" s="7"/>
    </row>
    <row r="67" spans="1:12" ht="15" customHeight="1">
      <c r="A67" s="27" t="s">
        <v>9</v>
      </c>
      <c r="B67" s="7"/>
      <c r="C67" s="7"/>
      <c r="D67" s="8"/>
      <c r="E67" s="6"/>
      <c r="F67" s="6"/>
      <c r="G67" s="7"/>
      <c r="L67" s="7"/>
    </row>
    <row r="68" spans="1:13" ht="15" customHeight="1">
      <c r="A68" s="28" t="s">
        <v>2</v>
      </c>
      <c r="B68" s="4">
        <v>4905</v>
      </c>
      <c r="C68" s="4">
        <v>5012</v>
      </c>
      <c r="D68" s="5">
        <v>6261</v>
      </c>
      <c r="E68" s="6">
        <v>6281</v>
      </c>
      <c r="F68" s="6">
        <v>6138</v>
      </c>
      <c r="G68" s="7">
        <v>6017</v>
      </c>
      <c r="H68" s="7">
        <v>6154</v>
      </c>
      <c r="I68" s="7">
        <v>7263</v>
      </c>
      <c r="J68" s="7">
        <v>6849</v>
      </c>
      <c r="K68" s="7">
        <v>6771</v>
      </c>
      <c r="L68" s="4">
        <v>7644</v>
      </c>
      <c r="M68" s="7">
        <v>7639</v>
      </c>
    </row>
    <row r="69" spans="1:13" ht="15" customHeight="1">
      <c r="A69" s="28" t="s">
        <v>3</v>
      </c>
      <c r="B69" s="4">
        <v>4779</v>
      </c>
      <c r="C69" s="4">
        <v>4895</v>
      </c>
      <c r="D69" s="5">
        <v>6014</v>
      </c>
      <c r="E69" s="6">
        <v>6042</v>
      </c>
      <c r="F69" s="6">
        <v>5871</v>
      </c>
      <c r="G69" s="7">
        <v>5780</v>
      </c>
      <c r="H69" s="7">
        <v>5993</v>
      </c>
      <c r="I69" s="7">
        <v>7048</v>
      </c>
      <c r="J69" s="7">
        <v>6619</v>
      </c>
      <c r="K69" s="7">
        <v>6506</v>
      </c>
      <c r="L69" s="4">
        <v>7381</v>
      </c>
      <c r="M69" s="7">
        <v>7316</v>
      </c>
    </row>
    <row r="70" spans="2:12" ht="15" customHeight="1">
      <c r="B70" s="7"/>
      <c r="C70" s="7"/>
      <c r="D70" s="8"/>
      <c r="E70" s="6"/>
      <c r="F70" s="6"/>
      <c r="G70" s="7"/>
      <c r="L70" s="7"/>
    </row>
    <row r="71" spans="1:12" ht="15" customHeight="1">
      <c r="A71" s="27" t="s">
        <v>8</v>
      </c>
      <c r="B71" s="7"/>
      <c r="C71" s="7"/>
      <c r="D71" s="8"/>
      <c r="E71" s="6"/>
      <c r="F71" s="6"/>
      <c r="G71" s="7"/>
      <c r="L71" s="7"/>
    </row>
    <row r="72" spans="1:13" ht="15" customHeight="1">
      <c r="A72" s="28" t="s">
        <v>2</v>
      </c>
      <c r="B72" s="4">
        <v>3537</v>
      </c>
      <c r="C72" s="4">
        <v>3708</v>
      </c>
      <c r="D72" s="5">
        <v>3802</v>
      </c>
      <c r="E72" s="6">
        <v>3987</v>
      </c>
      <c r="F72" s="6">
        <v>4037</v>
      </c>
      <c r="G72" s="7">
        <v>4198</v>
      </c>
      <c r="H72" s="7">
        <v>4286</v>
      </c>
      <c r="I72" s="7">
        <v>4270</v>
      </c>
      <c r="J72" s="8">
        <v>4223</v>
      </c>
      <c r="K72" s="8">
        <v>4413</v>
      </c>
      <c r="L72" s="4">
        <v>4246</v>
      </c>
      <c r="M72" s="7">
        <v>4760</v>
      </c>
    </row>
    <row r="73" spans="1:13" ht="15" customHeight="1">
      <c r="A73" s="28" t="s">
        <v>3</v>
      </c>
      <c r="B73" s="4">
        <v>2421</v>
      </c>
      <c r="C73" s="4">
        <v>2455</v>
      </c>
      <c r="D73" s="5">
        <v>2479</v>
      </c>
      <c r="E73" s="6">
        <v>2515</v>
      </c>
      <c r="F73" s="6">
        <v>2527</v>
      </c>
      <c r="G73" s="7">
        <v>2529</v>
      </c>
      <c r="H73" s="7">
        <v>2564</v>
      </c>
      <c r="I73" s="7">
        <v>2552</v>
      </c>
      <c r="J73" s="8">
        <v>2536</v>
      </c>
      <c r="K73" s="8">
        <v>2524</v>
      </c>
      <c r="L73" s="4">
        <v>2535</v>
      </c>
      <c r="M73" s="7">
        <v>2539</v>
      </c>
    </row>
    <row r="74" spans="2:7" ht="15" customHeight="1">
      <c r="B74" s="7"/>
      <c r="C74" s="7"/>
      <c r="D74" s="8"/>
      <c r="E74" s="6"/>
      <c r="F74" s="7"/>
      <c r="G74" s="7"/>
    </row>
    <row r="75" spans="2:7" ht="15" customHeight="1">
      <c r="B75" s="7"/>
      <c r="C75" s="7"/>
      <c r="D75" s="8"/>
      <c r="E75" s="7"/>
      <c r="F75" s="7"/>
      <c r="G75" s="7"/>
    </row>
  </sheetData>
  <sheetProtection/>
  <printOptions horizontalCentered="1" verticalCentered="1"/>
  <pageMargins left="0.35433070866141736" right="0.35433070866141736" top="0.1968503937007874" bottom="0.2362204724409449" header="0.15748031496062992" footer="0.15748031496062992"/>
  <pageSetup horizontalDpi="300" verticalDpi="300" orientation="landscape" paperSize="9" scale="95" r:id="rId1"/>
  <rowBreaks count="1" manualBreakCount="1">
    <brk id="36" max="255" man="1"/>
  </rowBreaks>
  <ignoredErrors>
    <ignoredError sqref="H16:I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リンテック株式会社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000979</dc:creator>
  <cp:keywords/>
  <dc:description/>
  <cp:lastModifiedBy>FJ-USER</cp:lastModifiedBy>
  <cp:lastPrinted>2014-09-22T10:51:54Z</cp:lastPrinted>
  <dcterms:created xsi:type="dcterms:W3CDTF">2007-08-28T09:13:12Z</dcterms:created>
  <dcterms:modified xsi:type="dcterms:W3CDTF">2017-05-29T04:51:13Z</dcterms:modified>
  <cp:category/>
  <cp:version/>
  <cp:contentType/>
  <cp:contentStatus/>
</cp:coreProperties>
</file>